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480" windowHeight="11190"/>
  </bookViews>
  <sheets>
    <sheet name="Arrec Bruta" sheetId="4" r:id="rId1"/>
  </sheets>
  <definedNames>
    <definedName name="_xlnm._FilterDatabase" localSheetId="0" hidden="1">'Arrec Bruta'!$A$9:$D$9</definedName>
    <definedName name="_xlnm.Print_Area" localSheetId="0">'Arrec Bruta'!$A$1:$E$27</definedName>
    <definedName name="_xlnm.Print_Titles" localSheetId="0">'Arrec Bruta'!$9:$9</definedName>
  </definedNames>
  <calcPr calcId="145621"/>
</workbook>
</file>

<file path=xl/calcChain.xml><?xml version="1.0" encoding="utf-8"?>
<calcChain xmlns="http://schemas.openxmlformats.org/spreadsheetml/2006/main">
  <c r="E21" i="4" l="1"/>
  <c r="E20" i="4" l="1"/>
  <c r="E19" i="4" l="1"/>
  <c r="E18" i="4" l="1"/>
  <c r="E17" i="4" l="1"/>
  <c r="E16" i="4" l="1"/>
  <c r="E15" i="4" l="1"/>
  <c r="E14" i="4" l="1"/>
  <c r="E13" i="4" l="1"/>
  <c r="E12" i="4" l="1"/>
  <c r="E11" i="4" l="1"/>
  <c r="E10" i="4" l="1"/>
  <c r="E22" i="4" s="1"/>
  <c r="C22" i="4"/>
  <c r="D22" i="4"/>
</calcChain>
</file>

<file path=xl/sharedStrings.xml><?xml version="1.0" encoding="utf-8"?>
<sst xmlns="http://schemas.openxmlformats.org/spreadsheetml/2006/main" count="28" uniqueCount="28">
  <si>
    <t>Ministério da Educação - MEC</t>
  </si>
  <si>
    <t>Fundo Nacional de Desenvolvimento da Educação - FNDE</t>
  </si>
  <si>
    <t>Coordenação-Geral de Operacionalização do FUNDEB e de  Acompanhamento e Distribuição da Arrecadação do Salário-Educação - CGFSE</t>
  </si>
  <si>
    <t>Mês</t>
  </si>
  <si>
    <t>R$ 1,00</t>
  </si>
  <si>
    <t>Total Arrecadação Bruta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</si>
  <si>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</si>
  <si>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</si>
  <si>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</si>
  <si>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</si>
  <si>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</si>
  <si>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</si>
  <si>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</si>
  <si>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</si>
  <si>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</si>
  <si>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</si>
  <si>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Dezembro</t>
  </si>
  <si>
    <t>Total</t>
  </si>
  <si>
    <t>Arrecadação FNDE (Inclusive Dep. Judicial)</t>
  </si>
  <si>
    <t xml:space="preserve">Arrecadação via RFB </t>
  </si>
  <si>
    <t>Nota - Arrecadação bruta, sem a dedução de  valores relativos a devolução de receitas  e taxa de aminstração da RFB.</t>
  </si>
  <si>
    <t>Fonte: Sistema STL/DIGEF/FNDE</t>
  </si>
  <si>
    <t>Diretoria de Gestão de Fundos e Benefícios - DIGEF</t>
  </si>
  <si>
    <t>Coordenação de Operacionalização do Salário-Educação e do SIOPE - COSES</t>
  </si>
  <si>
    <t>Técnico Responsável - Guido Neves Silva</t>
  </si>
  <si>
    <t>Outubro</t>
  </si>
  <si>
    <t>ARRECADAÇÃO BRUTA DO SALÁRIO-EDUCAÇÃO 2017</t>
  </si>
  <si>
    <t>Atualizado em 12/01/2018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</si>
</sst>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4" fillId="0" borderId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/>
    <xf numFmtId="49" fontId="7" fillId="0" borderId="0" xfId="0" applyNumberFormat="1" applyFont="1"/>
    <xf numFmtId="0" fontId="7" fillId="0" borderId="0" xfId="0" applyFont="1"/>
    <xf numFmtId="49" fontId="6" fillId="0" borderId="0" xfId="0" applyNumberFormat="1" applyFont="1"/>
    <xf numFmtId="4" fontId="7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11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/>
    </xf>
    <xf numFmtId="3" fontId="13" fillId="4" borderId="1" xfId="3" applyNumberFormat="1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15" fillId="0" borderId="0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</cellXfs>
  <cellStyles count="10">
    <cellStyle name="Normal" xfId="0" builtinId="0"/>
    <cellStyle name="Normal 2" xfId="1"/>
    <cellStyle name="Normal 3" xfId="4"/>
    <cellStyle name="Normal 4" xfId="6"/>
    <cellStyle name="Normal 5" xfId="8"/>
    <cellStyle name="Separador de milhares 2" xfId="2"/>
    <cellStyle name="Separador de milhares 3" xfId="5"/>
    <cellStyle name="Separador de milhares 4" xfId="7"/>
    <cellStyle name="Vírgula" xfId="3" builtinId="3"/>
    <cellStyle name="Vírgula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0</xdr:col>
      <xdr:colOff>828675</xdr:colOff>
      <xdr:row>5</xdr:row>
      <xdr:rowOff>133350</xdr:rowOff>
    </xdr:to>
    <xdr:pic>
      <xdr:nvPicPr>
        <xdr:cNvPr id="2089" name="Picture 1" descr="Logo FNDE sem assi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zoomScaleSheetLayoutView="100" workbookViewId="0">
      <selection activeCell="D21" sqref="D21"/>
    </sheetView>
  </sheetViews>
  <sheetFormatPr defaultRowHeight="11.25" x14ac:dyDescent="0.2"/>
  <cols>
    <col min="1" max="1" width="12.7109375" style="6" customWidth="1"/>
    <col min="2" max="2" width="23.5703125" style="6" customWidth="1"/>
    <col min="3" max="3" width="23" style="6" bestFit="1" customWidth="1"/>
    <col min="4" max="4" width="16" style="6" bestFit="1" customWidth="1"/>
    <col min="5" max="5" width="18" style="6" bestFit="1" customWidth="1"/>
    <col min="6" max="6" width="10.85546875" style="6" bestFit="1" customWidth="1"/>
    <col min="7" max="8" width="9.140625" style="6"/>
    <col min="9" max="9" width="13.140625" style="6" bestFit="1" customWidth="1"/>
    <col min="10" max="16384" width="9.140625" style="6"/>
  </cols>
  <sheetData>
    <row r="1" spans="1:6" s="1" customFormat="1" ht="11.25" customHeight="1" x14ac:dyDescent="0.2">
      <c r="A1" s="7"/>
      <c r="B1" s="30" t="s">
        <v>0</v>
      </c>
      <c r="C1" s="30"/>
      <c r="D1" s="30"/>
    </row>
    <row r="2" spans="1:6" s="1" customFormat="1" ht="11.25" customHeight="1" x14ac:dyDescent="0.2">
      <c r="A2" s="2"/>
      <c r="B2" s="30" t="s">
        <v>1</v>
      </c>
      <c r="C2" s="30"/>
      <c r="D2" s="30"/>
    </row>
    <row r="3" spans="1:6" s="1" customFormat="1" ht="11.25" customHeight="1" x14ac:dyDescent="0.2">
      <c r="A3" s="2"/>
      <c r="B3" s="30" t="s">
        <v>22</v>
      </c>
      <c r="C3" s="30"/>
      <c r="D3" s="30"/>
    </row>
    <row r="4" spans="1:6" s="1" customFormat="1" ht="11.25" customHeight="1" x14ac:dyDescent="0.2">
      <c r="A4" s="2"/>
      <c r="B4" s="3" t="s">
        <v>2</v>
      </c>
      <c r="C4" s="3"/>
      <c r="D4" s="3"/>
    </row>
    <row r="5" spans="1:6" s="1" customFormat="1" ht="11.25" customHeight="1" x14ac:dyDescent="0.2">
      <c r="A5" s="2"/>
      <c r="B5" s="12" t="s">
        <v>23</v>
      </c>
      <c r="C5" s="3"/>
      <c r="D5" s="3"/>
    </row>
    <row r="6" spans="1:6" s="5" customFormat="1" x14ac:dyDescent="0.2">
      <c r="A6" s="4"/>
    </row>
    <row r="7" spans="1:6" s="5" customFormat="1" ht="26.25" customHeight="1" x14ac:dyDescent="0.25">
      <c r="A7" s="28" t="s">
        <v>26</v>
      </c>
      <c r="B7" s="28"/>
      <c r="C7" s="28"/>
      <c r="D7" s="28"/>
      <c r="E7" s="28"/>
    </row>
    <row r="8" spans="1:6" x14ac:dyDescent="0.2">
      <c r="D8" s="29" t="s">
        <v>4</v>
      </c>
      <c r="E8" s="29"/>
      <c r="F8" s="9"/>
    </row>
    <row r="9" spans="1:6" s="10" customFormat="1" ht="27.75" customHeight="1" x14ac:dyDescent="0.2">
      <c r="A9" s="19"/>
      <c r="B9" s="14" t="s">
        <v>3</v>
      </c>
      <c r="C9" s="14" t="s">
        <v>18</v>
      </c>
      <c r="D9" s="14" t="s">
        <v>19</v>
      </c>
      <c r="E9" s="14" t="s">
        <v>5</v>
      </c>
    </row>
    <row r="10" spans="1:6" ht="20.25" customHeight="1" x14ac:dyDescent="0.2">
      <c r="A10" s="20"/>
      <c r="B10" s="16" t="s">
        <v>6</v>
      </c>
      <c r="C10" s="23">
        <v>7933236.4299999997</v>
      </c>
      <c r="D10" s="23">
        <v>2747030321.96</v>
      </c>
      <c r="E10" s="24">
        <f t="shared" ref="E10:E21" si="0">SUM(C10:D10)</f>
        <v>2754963558.3899999</v>
      </c>
    </row>
    <row r="11" spans="1:6" ht="20.25" customHeight="1" x14ac:dyDescent="0.2">
      <c r="A11" s="20"/>
      <c r="B11" s="17" t="s">
        <v>7</v>
      </c>
      <c r="C11" s="23">
        <v>8341724.3200000003</v>
      </c>
      <c r="D11" s="23">
        <v>1581572241.71</v>
      </c>
      <c r="E11" s="24">
        <f t="shared" si="0"/>
        <v>1589913966.03</v>
      </c>
    </row>
    <row r="12" spans="1:6" ht="20.25" customHeight="1" x14ac:dyDescent="0.2">
      <c r="A12" s="20"/>
      <c r="B12" s="17" t="s">
        <v>8</v>
      </c>
      <c r="C12" s="25">
        <v>9877302.0299999993</v>
      </c>
      <c r="D12" s="23">
        <v>1563887188.6900001</v>
      </c>
      <c r="E12" s="24">
        <f t="shared" si="0"/>
        <v>1573764490.72</v>
      </c>
    </row>
    <row r="13" spans="1:6" ht="20.25" customHeight="1" x14ac:dyDescent="0.2">
      <c r="A13" s="20"/>
      <c r="B13" s="17" t="s">
        <v>9</v>
      </c>
      <c r="C13" s="23">
        <v>8429493.5399999991</v>
      </c>
      <c r="D13" s="23">
        <v>1576478722.6500001</v>
      </c>
      <c r="E13" s="24">
        <f t="shared" si="0"/>
        <v>1584908216.1900001</v>
      </c>
    </row>
    <row r="14" spans="1:6" ht="20.25" customHeight="1" x14ac:dyDescent="0.2">
      <c r="A14" s="20"/>
      <c r="B14" s="16" t="s">
        <v>10</v>
      </c>
      <c r="C14" s="23">
        <v>9193905.9399999995</v>
      </c>
      <c r="D14" s="23">
        <v>1551494442.7</v>
      </c>
      <c r="E14" s="24">
        <f t="shared" si="0"/>
        <v>1560688348.6400001</v>
      </c>
    </row>
    <row r="15" spans="1:6" ht="20.25" customHeight="1" x14ac:dyDescent="0.2">
      <c r="A15" s="20"/>
      <c r="B15" s="17" t="s">
        <v>11</v>
      </c>
      <c r="C15" s="23">
        <v>11997653</v>
      </c>
      <c r="D15" s="23">
        <v>1584729278</v>
      </c>
      <c r="E15" s="24">
        <f t="shared" si="0"/>
        <v>1596726931</v>
      </c>
    </row>
    <row r="16" spans="1:6" ht="20.25" customHeight="1" x14ac:dyDescent="0.2">
      <c r="A16" s="21"/>
      <c r="B16" s="18" t="s">
        <v>12</v>
      </c>
      <c r="C16" s="23">
        <v>8635854.6300000008</v>
      </c>
      <c r="D16" s="23">
        <v>1561182315.8399999</v>
      </c>
      <c r="E16" s="24">
        <f t="shared" si="0"/>
        <v>1569818170.47</v>
      </c>
    </row>
    <row r="17" spans="1:6" ht="20.25" customHeight="1" x14ac:dyDescent="0.2">
      <c r="A17" s="21"/>
      <c r="B17" s="18" t="s">
        <v>13</v>
      </c>
      <c r="C17" s="25">
        <v>26659581.100000001</v>
      </c>
      <c r="D17" s="23">
        <v>1572451029.3199999</v>
      </c>
      <c r="E17" s="24">
        <f t="shared" si="0"/>
        <v>1599110610.4199998</v>
      </c>
    </row>
    <row r="18" spans="1:6" ht="20.25" customHeight="1" x14ac:dyDescent="0.2">
      <c r="A18" s="21"/>
      <c r="B18" s="18" t="s">
        <v>14</v>
      </c>
      <c r="C18" s="23">
        <v>21154414.010000002</v>
      </c>
      <c r="D18" s="23">
        <v>1597692953.0899999</v>
      </c>
      <c r="E18" s="24">
        <f t="shared" si="0"/>
        <v>1618847367.0999999</v>
      </c>
    </row>
    <row r="19" spans="1:6" ht="20.25" customHeight="1" x14ac:dyDescent="0.2">
      <c r="A19" s="21"/>
      <c r="B19" s="26" t="s">
        <v>25</v>
      </c>
      <c r="C19" s="23">
        <v>22591566.41</v>
      </c>
      <c r="D19" s="23">
        <v>1593015964.46</v>
      </c>
      <c r="E19" s="24">
        <f t="shared" si="0"/>
        <v>1615607530.8700001</v>
      </c>
    </row>
    <row r="20" spans="1:6" ht="20.25" customHeight="1" x14ac:dyDescent="0.2">
      <c r="A20" s="21"/>
      <c r="B20" s="18" t="s">
        <v>15</v>
      </c>
      <c r="C20" s="23">
        <v>52371569.619999997</v>
      </c>
      <c r="D20" s="23">
        <v>1571295036.1400001</v>
      </c>
      <c r="E20" s="24">
        <f t="shared" si="0"/>
        <v>1623666605.76</v>
      </c>
    </row>
    <row r="21" spans="1:6" ht="20.25" customHeight="1" x14ac:dyDescent="0.2">
      <c r="A21" s="21"/>
      <c r="B21" s="18" t="s">
        <v>16</v>
      </c>
      <c r="C21" s="23">
        <v>74550742.780000001</v>
      </c>
      <c r="D21" s="23">
        <v>1576940958.95</v>
      </c>
      <c r="E21" s="24">
        <f t="shared" si="0"/>
        <v>1651491701.73</v>
      </c>
    </row>
    <row r="22" spans="1:6" s="8" customFormat="1" ht="18" customHeight="1" x14ac:dyDescent="0.2">
      <c r="A22" s="22"/>
      <c r="B22" s="13" t="s">
        <v>17</v>
      </c>
      <c r="C22" s="15">
        <f>SUM(C10:C21)</f>
        <v>261737043.81000003</v>
      </c>
      <c r="D22" s="15">
        <f>SUM(D10:D21)</f>
        <v>20077770453.510002</v>
      </c>
      <c r="E22" s="15">
        <f>SUM(E10:E21)</f>
        <v>20339507497.32</v>
      </c>
    </row>
    <row r="23" spans="1:6" ht="18.75" customHeight="1" x14ac:dyDescent="0.2">
      <c r="A23" s="31" t="s">
        <v>21</v>
      </c>
      <c r="B23" s="32"/>
      <c r="C23" s="32"/>
      <c r="D23" s="32"/>
      <c r="E23" s="9"/>
      <c r="F23" s="9"/>
    </row>
    <row r="24" spans="1:6" x14ac:dyDescent="0.2">
      <c r="A24" s="27" t="s">
        <v>27</v>
      </c>
      <c r="B24" s="27"/>
      <c r="C24" s="27"/>
      <c r="D24" s="27"/>
      <c r="E24" s="9"/>
      <c r="F24" s="9"/>
    </row>
    <row r="25" spans="1:6" x14ac:dyDescent="0.2">
      <c r="A25" s="27" t="s">
        <v>20</v>
      </c>
      <c r="B25" s="27"/>
      <c r="C25" s="27"/>
      <c r="D25" s="27"/>
      <c r="E25" s="9"/>
      <c r="F25" s="9"/>
    </row>
    <row r="26" spans="1:6" x14ac:dyDescent="0.2">
      <c r="A26" s="27" t="s">
        <v>24</v>
      </c>
      <c r="B26" s="27"/>
      <c r="C26" s="27"/>
      <c r="D26" s="27"/>
    </row>
    <row r="28" spans="1:6" x14ac:dyDescent="0.2">
      <c r="B28" s="11"/>
    </row>
  </sheetData>
  <mergeCells count="9">
    <mergeCell ref="A25:D25"/>
    <mergeCell ref="A26:D26"/>
    <mergeCell ref="A7:E7"/>
    <mergeCell ref="D8:E8"/>
    <mergeCell ref="B1:D1"/>
    <mergeCell ref="B2:D2"/>
    <mergeCell ref="B3:D3"/>
    <mergeCell ref="A23:D23"/>
    <mergeCell ref="A24:D24"/>
  </mergeCells>
  <phoneticPr fontId="5" type="noConversion"/>
  <printOptions horizontalCentered="1"/>
  <pageMargins left="0.35433070866141736" right="0.31496062992125984" top="0.56999999999999995" bottom="0.70866141732283472" header="0.36" footer="0.47"/>
  <pageSetup paperSize="9" orientation="landscape" r:id="rId1"/>
  <headerFooter alignWithMargins="0">
    <oddHeader>&amp;R&amp;7Página &amp;P de &amp;N</oddHeader>
    <oddFooter>&amp;L&amp;7&amp;D&amp;R&amp;7&amp;F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Arrec Bruta</vt:lpstr>
      <vt:lpstr>'Arrec Bruta'!Area_de_impressao</vt:lpstr>
      <vt:lpstr>'Arrec Bruta'!Titulos_de_impressao</vt:lpstr>
    </vt:vector>
  </TitlesOfParts>
  <Company>FNDE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FNDE</dc:creator>
  <cp:lastModifiedBy>GUIDO NEVES SILVA</cp:lastModifiedBy>
  <cp:lastPrinted>2013-02-21T12:21:30Z</cp:lastPrinted>
  <dcterms:created xsi:type="dcterms:W3CDTF">2010-02-22T14:40:46Z</dcterms:created>
  <dcterms:modified xsi:type="dcterms:W3CDTF">2018-01-12T14:25:27Z</dcterms:modified>
</cp:coreProperties>
</file>